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Anexo 2" sheetId="1" r:id="rId1"/>
  </sheets>
  <definedNames>
    <definedName name="_xlnm.Print_Area" localSheetId="0">'Anexo 2'!$A$1:$V$126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7" i="1" l="1"/>
  <c r="P67" i="1"/>
  <c r="O67" i="1"/>
  <c r="Q66" i="1"/>
  <c r="P66" i="1"/>
  <c r="O66" i="1"/>
  <c r="Q65" i="1"/>
  <c r="P65" i="1"/>
  <c r="O65" i="1"/>
  <c r="Q64" i="1"/>
  <c r="P64" i="1"/>
  <c r="O64" i="1"/>
  <c r="Q63" i="1"/>
  <c r="P63" i="1"/>
  <c r="O63" i="1"/>
  <c r="Q62" i="1"/>
  <c r="P62" i="1"/>
  <c r="O62" i="1"/>
  <c r="Q61" i="1"/>
  <c r="P61" i="1"/>
  <c r="O61" i="1"/>
  <c r="Q60" i="1"/>
  <c r="P60" i="1"/>
  <c r="O60" i="1"/>
  <c r="Q59" i="1"/>
  <c r="P59" i="1"/>
  <c r="O59" i="1"/>
  <c r="W73" i="1" l="1"/>
  <c r="Y75" i="1"/>
  <c r="Z75" i="1" s="1"/>
  <c r="AA75" i="1" s="1"/>
  <c r="X75" i="1"/>
  <c r="Y73" i="1"/>
  <c r="Z73" i="1" s="1"/>
  <c r="AA73" i="1" s="1"/>
  <c r="W71" i="1"/>
  <c r="X73" i="1"/>
  <c r="X71" i="1"/>
  <c r="W74" i="1"/>
  <c r="Y71" i="1"/>
  <c r="X74" i="1"/>
  <c r="W72" i="1"/>
  <c r="Y74" i="1"/>
  <c r="Z74" i="1" s="1"/>
  <c r="AA74" i="1" s="1"/>
  <c r="X72" i="1"/>
  <c r="W75" i="1"/>
  <c r="Y72" i="1"/>
  <c r="Z72" i="1" s="1"/>
  <c r="AA72" i="1" s="1"/>
  <c r="Q72" i="1" s="1"/>
  <c r="Z71" i="1" l="1"/>
  <c r="AA71" i="1" s="1"/>
  <c r="Q71" i="1"/>
  <c r="Q73" i="1"/>
  <c r="AB73" i="1"/>
  <c r="AC73" i="1" s="1"/>
  <c r="P73" i="1" s="1"/>
  <c r="Q75" i="1"/>
  <c r="AB75" i="1"/>
  <c r="AC75" i="1" s="1"/>
  <c r="P75" i="1" s="1"/>
  <c r="AB74" i="1"/>
  <c r="AC74" i="1" s="1"/>
  <c r="P74" i="1" s="1"/>
  <c r="Q74" i="1"/>
  <c r="AB72" i="1"/>
  <c r="AC72" i="1" s="1"/>
  <c r="P72" i="1" s="1"/>
  <c r="AB71" i="1" l="1"/>
  <c r="O71" i="1" s="1"/>
  <c r="O73" i="1"/>
  <c r="O75" i="1"/>
  <c r="O74" i="1"/>
  <c r="O72" i="1"/>
  <c r="AC71" i="1" l="1"/>
  <c r="P71" i="1" s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<sst xmlns="http://schemas.openxmlformats.org/spreadsheetml/2006/main" count="102" uniqueCount="92">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</sst>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23296</xdr:rowOff>
    </xdr:from>
    <xdr:to>
      <xdr:col>5</xdr:col>
      <xdr:colOff>248034</xdr:colOff>
      <xdr:row>3</xdr:row>
      <xdr:rowOff>158751</xdr:rowOff>
    </xdr:to>
    <xdr:pic>
      <xdr:nvPicPr>
        <xdr:cNvPr id="10" name="Imagen 9" descr="File:PCM-PCM.png - Wikipedi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96"/>
          <a:ext cx="3894748" cy="723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279400</xdr:colOff>
      <xdr:row>0</xdr:row>
      <xdr:rowOff>34774</xdr:rowOff>
    </xdr:from>
    <xdr:to>
      <xdr:col>9</xdr:col>
      <xdr:colOff>236005</xdr:colOff>
      <xdr:row>3</xdr:row>
      <xdr:rowOff>172358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/>
        </xdr:cNvSpPr>
      </xdr:nvSpPr>
      <xdr:spPr>
        <a:xfrm>
          <a:off x="3926114" y="34774"/>
          <a:ext cx="2873977" cy="725413"/>
        </a:xfrm>
        <a:prstGeom prst="rect">
          <a:avLst/>
        </a:prstGeom>
        <a:solidFill>
          <a:schemeClr val="bg1">
            <a:lumMod val="65000"/>
          </a:schemeClr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Autoridad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Nacional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del Servicio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Civil</a:t>
          </a:r>
          <a:endParaRPr lang="es-PE" sz="2000" b="1">
            <a:effectLst/>
            <a:latin typeface="+mj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5</xdr:col>
      <xdr:colOff>70434</xdr:colOff>
      <xdr:row>4</xdr:row>
      <xdr:rowOff>125968</xdr:rowOff>
    </xdr:from>
    <xdr:to>
      <xdr:col>14</xdr:col>
      <xdr:colOff>612321</xdr:colOff>
      <xdr:row>9</xdr:row>
      <xdr:rowOff>44342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E04BEBCB-9AB2-3C91-C67F-21F814721E3F}"/>
            </a:ext>
          </a:extLst>
        </xdr:cNvPr>
        <xdr:cNvGrpSpPr/>
      </xdr:nvGrpSpPr>
      <xdr:grpSpPr>
        <a:xfrm>
          <a:off x="3676327" y="942397"/>
          <a:ext cx="7250208" cy="938909"/>
          <a:chOff x="6429103" y="1129545"/>
          <a:chExt cx="6344216" cy="898158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AF832C8B-DE2C-4EE2-9575-A12AAF6B9A9B}"/>
              </a:ext>
            </a:extLst>
          </xdr:cNvPr>
          <xdr:cNvGrpSpPr/>
        </xdr:nvGrpSpPr>
        <xdr:grpSpPr>
          <a:xfrm>
            <a:off x="6429103" y="1251857"/>
            <a:ext cx="5796280" cy="775846"/>
            <a:chOff x="-187860" y="14293"/>
            <a:chExt cx="3740758" cy="783985"/>
          </a:xfrm>
        </xdr:grpSpPr>
        <xdr:sp macro="" textlink="">
          <xdr:nvSpPr>
            <xdr:cNvPr id="4" name="Cuadro de texto 4">
              <a:extLst>
                <a:ext uri="{FF2B5EF4-FFF2-40B4-BE49-F238E27FC236}">
                  <a16:creationId xmlns:a16="http://schemas.microsoft.com/office/drawing/2014/main" id="{5062357D-1D0E-0D29-CA5D-07F106E09423}"/>
                </a:ext>
              </a:extLst>
            </xdr:cNvPr>
            <xdr:cNvSpPr txBox="1"/>
          </xdr:nvSpPr>
          <xdr:spPr>
            <a:xfrm>
              <a:off x="-187860" y="14293"/>
              <a:ext cx="3740758" cy="393700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1000"/>
                </a:spcAft>
                <a:buNone/>
              </a:pPr>
              <a:r>
                <a:rPr lang="es-PE" sz="1400" b="1" u="dbl" kern="1600" spc="210" baseline="0">
                  <a:effectLst/>
                  <a:latin typeface="HGPMinchoE" panose="02020800000000000000" pitchFamily="18" charset="-128"/>
                  <a:ea typeface="Calibri" panose="020F0502020204030204" pitchFamily="34" charset="0"/>
                  <a:cs typeface="Times New Roman" panose="02020603050405020304" pitchFamily="18" charset="0"/>
                </a:rPr>
                <a:t>MUNICIPALIDAD PROVINCIAL DE CHUCUITO - JULI</a:t>
              </a:r>
              <a:endParaRPr lang="es-PE" sz="1400" kern="1600" spc="210" baseline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5" name="Cuadro de texto 4">
              <a:extLst>
                <a:ext uri="{FF2B5EF4-FFF2-40B4-BE49-F238E27FC236}">
                  <a16:creationId xmlns:a16="http://schemas.microsoft.com/office/drawing/2014/main" id="{50E8D58E-1456-36C2-150A-001F2E693999}"/>
                </a:ext>
              </a:extLst>
            </xdr:cNvPr>
            <xdr:cNvSpPr txBox="1"/>
          </xdr:nvSpPr>
          <xdr:spPr>
            <a:xfrm>
              <a:off x="164914" y="306427"/>
              <a:ext cx="3035211" cy="321473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1000"/>
                </a:spcAft>
                <a:buNone/>
              </a:pPr>
              <a:r>
                <a:rPr lang="es-PE" sz="1100" b="1" u="dbl" spc="100" baseline="0">
                  <a:effectLst/>
                  <a:latin typeface="HGPMinchoE" panose="02020800000000000000" pitchFamily="18" charset="-128"/>
                  <a:ea typeface="Calibri" panose="020F0502020204030204" pitchFamily="34" charset="0"/>
                  <a:cs typeface="Times New Roman" panose="02020603050405020304" pitchFamily="18" charset="0"/>
                </a:rPr>
                <a:t>SUB GERENCIA DE RECURSOS HUMANOS</a:t>
              </a:r>
              <a:endParaRPr lang="es-PE" sz="1100" spc="100" baseline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6" name="Cuadro de texto 4">
              <a:extLst>
                <a:ext uri="{FF2B5EF4-FFF2-40B4-BE49-F238E27FC236}">
                  <a16:creationId xmlns:a16="http://schemas.microsoft.com/office/drawing/2014/main" id="{96625F0A-C8AA-7E0A-E76B-E5F4FD38BEB9}"/>
                </a:ext>
              </a:extLst>
            </xdr:cNvPr>
            <xdr:cNvSpPr txBox="1"/>
          </xdr:nvSpPr>
          <xdr:spPr>
            <a:xfrm>
              <a:off x="-122845" y="470618"/>
              <a:ext cx="3596874" cy="327660"/>
            </a:xfrm>
            <a:prstGeom prst="rect">
              <a:avLst/>
            </a:prstGeom>
            <a:noFill/>
            <a:ln w="6350">
              <a:noFill/>
            </a:ln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1000"/>
                </a:spcAft>
                <a:buNone/>
              </a:pPr>
              <a:r>
                <a:rPr lang="es-PE" sz="800" spc="100" baseline="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“</a:t>
              </a:r>
              <a:r>
                <a:rPr lang="es-PE" sz="800" spc="100" baseline="0">
                  <a:effectLst/>
                  <a:latin typeface="Symphony Script - personal use" panose="02000500000000000000" pitchFamily="2" charset="0"/>
                  <a:ea typeface="Calibri" panose="020F0502020204030204" pitchFamily="34" charset="0"/>
                  <a:cs typeface="Times New Roman" panose="02020603050405020304" pitchFamily="18" charset="0"/>
                </a:rPr>
                <a:t>Año de la recuperaci</a:t>
              </a:r>
              <a:r>
                <a:rPr lang="es-PE" sz="800" spc="100" baseline="0">
                  <a:effectLst/>
                  <a:latin typeface="Cambria" panose="02040503050406030204" pitchFamily="18" charset="0"/>
                  <a:ea typeface="Calibri" panose="020F0502020204030204" pitchFamily="34" charset="0"/>
                  <a:cs typeface="Cambria" panose="02040503050406030204" pitchFamily="18" charset="0"/>
                </a:rPr>
                <a:t>ó</a:t>
              </a:r>
              <a:r>
                <a:rPr lang="es-PE" sz="800" spc="100" baseline="0">
                  <a:effectLst/>
                  <a:latin typeface="Symphony Script - personal use" panose="02000500000000000000" pitchFamily="2" charset="0"/>
                  <a:ea typeface="Calibri" panose="020F0502020204030204" pitchFamily="34" charset="0"/>
                  <a:cs typeface="Times New Roman" panose="02020603050405020304" pitchFamily="18" charset="0"/>
                </a:rPr>
                <a:t>n y consolidac</a:t>
              </a:r>
              <a:r>
                <a:rPr lang="es-PE" sz="800" spc="100" baseline="0">
                  <a:effectLst/>
                  <a:latin typeface="Cambria" panose="02040503050406030204" pitchFamily="18" charset="0"/>
                  <a:ea typeface="Calibri" panose="020F0502020204030204" pitchFamily="34" charset="0"/>
                  <a:cs typeface="Cambria" panose="02040503050406030204" pitchFamily="18" charset="0"/>
                </a:rPr>
                <a:t>ió</a:t>
              </a:r>
              <a:r>
                <a:rPr lang="es-PE" sz="800" spc="100" baseline="0">
                  <a:effectLst/>
                  <a:latin typeface="Symphony Script - personal use" panose="02000500000000000000" pitchFamily="2" charset="0"/>
                  <a:ea typeface="Calibri" panose="020F0502020204030204" pitchFamily="34" charset="0"/>
                  <a:cs typeface="Times New Roman" panose="02020603050405020304" pitchFamily="18" charset="0"/>
                </a:rPr>
                <a:t>n de la econom</a:t>
              </a:r>
              <a:r>
                <a:rPr lang="es-PE" sz="800" spc="100" baseline="0">
                  <a:effectLst/>
                  <a:latin typeface="Cambria" panose="02040503050406030204" pitchFamily="18" charset="0"/>
                  <a:ea typeface="Calibri" panose="020F0502020204030204" pitchFamily="34" charset="0"/>
                  <a:cs typeface="Cambria" panose="02040503050406030204" pitchFamily="18" charset="0"/>
                </a:rPr>
                <a:t>í</a:t>
              </a:r>
              <a:r>
                <a:rPr lang="es-PE" sz="800" spc="100" baseline="0">
                  <a:effectLst/>
                  <a:latin typeface="Symphony Script - personal use" panose="02000500000000000000" pitchFamily="2" charset="0"/>
                  <a:ea typeface="Calibri" panose="020F0502020204030204" pitchFamily="34" charset="0"/>
                  <a:cs typeface="Times New Roman" panose="02020603050405020304" pitchFamily="18" charset="0"/>
                </a:rPr>
                <a:t>a peruana</a:t>
              </a:r>
              <a:r>
                <a:rPr lang="es-PE" sz="800" spc="100" baseline="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”</a:t>
              </a:r>
              <a:endParaRPr lang="es-PE" sz="1100" spc="100" baseline="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xdr:grpSp>
      <xdr:pic>
        <xdr:nvPicPr>
          <xdr:cNvPr id="8" name="Imagen 7" descr="Logotipo&#10;&#10;El contenido generado por IA puede ser incorrecto.">
            <a:extLst>
              <a:ext uri="{FF2B5EF4-FFF2-40B4-BE49-F238E27FC236}">
                <a16:creationId xmlns:a16="http://schemas.microsoft.com/office/drawing/2014/main" id="{04C1153C-C8FA-46F0-8BEF-E4C68C1937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03574" y="1129545"/>
            <a:ext cx="769745" cy="78681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4</xdr:col>
      <xdr:colOff>138794</xdr:colOff>
      <xdr:row>4</xdr:row>
      <xdr:rowOff>160566</xdr:rowOff>
    </xdr:from>
    <xdr:to>
      <xdr:col>5</xdr:col>
      <xdr:colOff>353785</xdr:colOff>
      <xdr:row>8</xdr:row>
      <xdr:rowOff>103416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23508" y="976995"/>
          <a:ext cx="936170" cy="759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0"/>
  <sheetViews>
    <sheetView tabSelected="1" zoomScale="70" zoomScaleNormal="70" workbookViewId="0">
      <selection activeCell="I15" sqref="I15"/>
    </sheetView>
  </sheetViews>
  <sheetFormatPr baseColWidth="10" defaultColWidth="9.28515625" defaultRowHeight="15.75" x14ac:dyDescent="0.25"/>
  <cols>
    <col min="1" max="10" width="10.7109375" style="8" customWidth="1"/>
    <col min="11" max="12" width="11.85546875" style="8" customWidth="1"/>
    <col min="13" max="13" width="10.7109375" style="8" customWidth="1"/>
    <col min="14" max="14" width="12" style="8" customWidth="1"/>
    <col min="15" max="22" width="10.7109375" style="8" customWidth="1"/>
    <col min="23" max="29" width="0" style="8" hidden="1" customWidth="1"/>
    <col min="30" max="16384" width="9.28515625" style="8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2"/>
      <c r="C8" s="2"/>
      <c r="D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57" t="s">
        <v>2</v>
      </c>
      <c r="K12" s="57"/>
      <c r="L12" s="4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2"/>
      <c r="B13" s="2"/>
      <c r="C13" s="2"/>
      <c r="D13" s="2"/>
      <c r="E13" s="2"/>
      <c r="F13" s="2"/>
      <c r="G13" s="2"/>
      <c r="H13" s="2"/>
      <c r="I13" s="2"/>
      <c r="J13" s="57" t="s">
        <v>3</v>
      </c>
      <c r="K13" s="57"/>
      <c r="L13" s="4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27" customHeight="1" x14ac:dyDescent="0.25">
      <c r="A15" s="16" t="s">
        <v>0</v>
      </c>
      <c r="B15" s="23"/>
      <c r="C15" s="23"/>
      <c r="D15" s="23"/>
      <c r="E15" s="23"/>
      <c r="F15" s="23"/>
      <c r="G15" s="4"/>
      <c r="H15" s="2"/>
      <c r="I15" s="2"/>
      <c r="M15" s="24" t="s">
        <v>43</v>
      </c>
      <c r="N15" s="24"/>
      <c r="O15" s="24"/>
      <c r="P15" s="23"/>
      <c r="Q15" s="23"/>
      <c r="R15" s="23"/>
      <c r="S15" s="23"/>
      <c r="T15" s="23"/>
      <c r="U15" s="2"/>
      <c r="V15" s="2"/>
    </row>
    <row r="16" spans="1:22" ht="30.4" customHeight="1" x14ac:dyDescent="0.25">
      <c r="A16" s="7"/>
      <c r="B16" s="4"/>
      <c r="C16" s="4"/>
      <c r="D16" s="4"/>
      <c r="E16" s="4"/>
      <c r="F16" s="4"/>
      <c r="G16" s="4"/>
      <c r="H16" s="2"/>
      <c r="I16" s="2"/>
      <c r="M16" s="25" t="s">
        <v>89</v>
      </c>
      <c r="N16" s="25"/>
      <c r="O16" s="25"/>
      <c r="P16" s="23"/>
      <c r="Q16" s="23"/>
      <c r="R16" s="23"/>
      <c r="S16" s="23"/>
      <c r="T16" s="23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24" t="s">
        <v>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"/>
      <c r="V18" s="2"/>
    </row>
    <row r="19" spans="1:22" ht="20.25" customHeight="1" x14ac:dyDescent="0.25">
      <c r="A19" s="58" t="s">
        <v>53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"/>
      <c r="V19" s="2"/>
    </row>
    <row r="20" spans="1:22" ht="19.5" customHeight="1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"/>
      <c r="V20" s="2"/>
    </row>
    <row r="21" spans="1:22" ht="18.75" customHeight="1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"/>
      <c r="V21" s="2"/>
    </row>
    <row r="22" spans="1:2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5">
      <c r="A23" s="3" t="s">
        <v>4</v>
      </c>
      <c r="B23" s="3"/>
      <c r="C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5">
      <c r="A25" s="59" t="s">
        <v>5</v>
      </c>
      <c r="B25" s="59"/>
      <c r="C25" s="59"/>
      <c r="D25" s="59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"/>
      <c r="V25" s="2"/>
    </row>
    <row r="26" spans="1:22" x14ac:dyDescent="0.25">
      <c r="A26" s="59" t="s">
        <v>38</v>
      </c>
      <c r="B26" s="59"/>
      <c r="C26" s="59"/>
      <c r="D26" s="59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"/>
      <c r="V26" s="2"/>
    </row>
    <row r="27" spans="1:22" x14ac:dyDescent="0.25">
      <c r="A27" s="60" t="s">
        <v>6</v>
      </c>
      <c r="B27" s="60"/>
      <c r="C27" s="60"/>
      <c r="D27" s="60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"/>
      <c r="V27" s="2"/>
    </row>
    <row r="28" spans="1:22" x14ac:dyDescent="0.25">
      <c r="A28" s="59" t="s">
        <v>7</v>
      </c>
      <c r="B28" s="59"/>
      <c r="C28" s="59"/>
      <c r="D28" s="5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"/>
      <c r="V28" s="2"/>
    </row>
    <row r="29" spans="1:22" x14ac:dyDescent="0.25">
      <c r="A29" s="59" t="s">
        <v>8</v>
      </c>
      <c r="B29" s="59"/>
      <c r="C29" s="59"/>
      <c r="D29" s="59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"/>
      <c r="V29" s="2"/>
    </row>
    <row r="30" spans="1:22" x14ac:dyDescent="0.25">
      <c r="A30" s="59" t="s">
        <v>9</v>
      </c>
      <c r="B30" s="59"/>
      <c r="C30" s="59"/>
      <c r="D30" s="59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"/>
      <c r="V30" s="2"/>
    </row>
    <row r="31" spans="1:22" x14ac:dyDescent="0.25">
      <c r="A31" s="59" t="s">
        <v>40</v>
      </c>
      <c r="B31" s="59"/>
      <c r="C31" s="59"/>
      <c r="D31" s="59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"/>
      <c r="V31" s="2"/>
    </row>
    <row r="32" spans="1:22" x14ac:dyDescent="0.25">
      <c r="A32" s="59" t="s">
        <v>10</v>
      </c>
      <c r="B32" s="59"/>
      <c r="C32" s="59"/>
      <c r="D32" s="59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"/>
      <c r="V32" s="2"/>
    </row>
    <row r="33" spans="1:22" x14ac:dyDescent="0.25">
      <c r="A33" s="59" t="s">
        <v>39</v>
      </c>
      <c r="B33" s="59"/>
      <c r="C33" s="59"/>
      <c r="D33" s="59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25">
      <c r="A35" s="50" t="s">
        <v>57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/>
      <c r="U35" s="2"/>
      <c r="V35" s="2"/>
    </row>
    <row r="36" spans="1:22" x14ac:dyDescent="0.25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5"/>
      <c r="U36" s="2"/>
      <c r="V36" s="2"/>
    </row>
    <row r="37" spans="1:2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3" t="s">
        <v>11</v>
      </c>
      <c r="B38" s="3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.4" customHeight="1" x14ac:dyDescent="0.25">
      <c r="A40" s="41" t="s">
        <v>44</v>
      </c>
      <c r="B40" s="42"/>
      <c r="C40" s="42"/>
      <c r="D40" s="42"/>
      <c r="E40" s="42"/>
      <c r="F40" s="42"/>
      <c r="G40" s="42"/>
      <c r="H40" s="42"/>
      <c r="I40" s="42"/>
      <c r="J40" s="40" t="s">
        <v>16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x14ac:dyDescent="0.25">
      <c r="A41" s="56" t="s">
        <v>12</v>
      </c>
      <c r="B41" s="56"/>
      <c r="C41" s="56"/>
      <c r="D41" s="56" t="s">
        <v>13</v>
      </c>
      <c r="E41" s="56"/>
      <c r="F41" s="56"/>
      <c r="G41" s="56" t="s">
        <v>14</v>
      </c>
      <c r="H41" s="56"/>
      <c r="I41" s="41"/>
      <c r="J41" s="4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37.9" customHeight="1" x14ac:dyDescent="0.25">
      <c r="A44" s="43" t="s">
        <v>58</v>
      </c>
      <c r="B44" s="44"/>
      <c r="C44" s="45"/>
      <c r="D44" s="43" t="s">
        <v>59</v>
      </c>
      <c r="E44" s="44"/>
      <c r="F44" s="45"/>
      <c r="G44" s="43" t="s">
        <v>17</v>
      </c>
      <c r="H44" s="44"/>
      <c r="I44" s="45"/>
      <c r="J44" s="43" t="s">
        <v>45</v>
      </c>
      <c r="K44" s="44"/>
      <c r="L44" s="45"/>
      <c r="M44" s="24" t="s">
        <v>18</v>
      </c>
      <c r="N44" s="24"/>
      <c r="O44" s="24"/>
      <c r="P44" s="24"/>
      <c r="Q44" s="39" t="s">
        <v>21</v>
      </c>
      <c r="R44" s="39" t="s">
        <v>22</v>
      </c>
      <c r="S44" s="39"/>
      <c r="T44" s="39" t="s">
        <v>15</v>
      </c>
      <c r="U44" s="2"/>
      <c r="V44" s="2"/>
    </row>
    <row r="45" spans="1:22" x14ac:dyDescent="0.25">
      <c r="A45" s="46"/>
      <c r="B45" s="47"/>
      <c r="C45" s="48"/>
      <c r="D45" s="46"/>
      <c r="E45" s="47"/>
      <c r="F45" s="48"/>
      <c r="G45" s="46"/>
      <c r="H45" s="47"/>
      <c r="I45" s="48"/>
      <c r="J45" s="46"/>
      <c r="K45" s="47"/>
      <c r="L45" s="48"/>
      <c r="M45" s="24" t="s">
        <v>19</v>
      </c>
      <c r="N45" s="24"/>
      <c r="O45" s="24" t="s">
        <v>20</v>
      </c>
      <c r="P45" s="24"/>
      <c r="Q45" s="39"/>
      <c r="R45" s="39"/>
      <c r="S45" s="39"/>
      <c r="T45" s="39"/>
      <c r="U45" s="2"/>
      <c r="V45" s="2"/>
    </row>
    <row r="46" spans="1:22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36"/>
      <c r="P46" s="36"/>
      <c r="Q46" s="1"/>
      <c r="R46" s="37"/>
      <c r="S46" s="38"/>
      <c r="T46" s="1"/>
      <c r="U46" s="2"/>
      <c r="V46" s="2"/>
    </row>
    <row r="47" spans="1:22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36"/>
      <c r="P47" s="36"/>
      <c r="Q47" s="1"/>
      <c r="R47" s="37"/>
      <c r="S47" s="38"/>
      <c r="T47" s="1"/>
      <c r="U47" s="2"/>
      <c r="V47" s="2"/>
    </row>
    <row r="48" spans="1:22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36"/>
      <c r="P48" s="36"/>
      <c r="Q48" s="1"/>
      <c r="R48" s="37"/>
      <c r="S48" s="38"/>
      <c r="T48" s="1"/>
      <c r="U48" s="2"/>
      <c r="V48" s="2"/>
    </row>
    <row r="49" spans="1:22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36"/>
      <c r="P49" s="36"/>
      <c r="Q49" s="1"/>
      <c r="R49" s="37"/>
      <c r="S49" s="38"/>
      <c r="T49" s="1"/>
      <c r="U49" s="2"/>
      <c r="V49" s="2"/>
    </row>
    <row r="50" spans="1:22" x14ac:dyDescent="0.25">
      <c r="A50" s="2" t="s">
        <v>50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O50" s="2"/>
      <c r="P50" s="2"/>
      <c r="Q50" s="2"/>
      <c r="R50" s="2"/>
      <c r="S50" s="2"/>
      <c r="T50" s="2"/>
      <c r="U50" s="2"/>
      <c r="V50" s="2"/>
    </row>
    <row r="51" spans="1:2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x14ac:dyDescent="0.25">
      <c r="A52" s="3" t="s">
        <v>52</v>
      </c>
      <c r="B52" s="3"/>
      <c r="C52" s="3"/>
      <c r="D52" s="3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x14ac:dyDescent="0.25">
      <c r="A53" s="2" t="s">
        <v>56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x14ac:dyDescent="0.25">
      <c r="A54" s="33" t="s">
        <v>64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5"/>
      <c r="O54" s="24" t="s">
        <v>65</v>
      </c>
      <c r="P54" s="24"/>
      <c r="Q54" s="24"/>
      <c r="R54" s="30" t="s">
        <v>66</v>
      </c>
      <c r="S54" s="30" t="s">
        <v>67</v>
      </c>
      <c r="T54" s="30" t="s">
        <v>68</v>
      </c>
      <c r="U54" s="31" t="s">
        <v>69</v>
      </c>
      <c r="V54" s="31" t="s">
        <v>71</v>
      </c>
    </row>
    <row r="55" spans="1:22" ht="55.9" customHeight="1" x14ac:dyDescent="0.25">
      <c r="A55" s="39" t="s">
        <v>60</v>
      </c>
      <c r="B55" s="39"/>
      <c r="C55" s="39"/>
      <c r="D55" s="24" t="s">
        <v>61</v>
      </c>
      <c r="E55" s="24"/>
      <c r="F55" s="24"/>
      <c r="G55" s="39" t="s">
        <v>46</v>
      </c>
      <c r="H55" s="39"/>
      <c r="I55" s="39"/>
      <c r="J55" s="39"/>
      <c r="K55" s="19" t="s">
        <v>70</v>
      </c>
      <c r="L55" s="17" t="s">
        <v>15</v>
      </c>
      <c r="M55" s="18" t="s">
        <v>62</v>
      </c>
      <c r="N55" s="18" t="s">
        <v>63</v>
      </c>
      <c r="O55" s="16" t="s">
        <v>23</v>
      </c>
      <c r="P55" s="16" t="s">
        <v>24</v>
      </c>
      <c r="Q55" s="16" t="s">
        <v>25</v>
      </c>
      <c r="R55" s="30"/>
      <c r="S55" s="30"/>
      <c r="T55" s="30"/>
      <c r="U55" s="32"/>
      <c r="V55" s="32"/>
    </row>
    <row r="56" spans="1:22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9"/>
      <c r="L56" s="9"/>
      <c r="M56" s="10"/>
      <c r="N56" s="10"/>
      <c r="O56" s="11"/>
      <c r="P56" s="11"/>
      <c r="Q56" s="11"/>
      <c r="R56" s="12"/>
      <c r="S56" s="12"/>
      <c r="T56" s="12"/>
      <c r="U56" s="12"/>
      <c r="V56" s="12"/>
    </row>
    <row r="57" spans="1:22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9"/>
      <c r="L57" s="9"/>
      <c r="M57" s="10"/>
      <c r="N57" s="10"/>
      <c r="O57" s="13"/>
      <c r="P57" s="13"/>
      <c r="Q57" s="13"/>
      <c r="R57" s="14"/>
      <c r="S57" s="14"/>
      <c r="T57" s="14"/>
      <c r="U57" s="14"/>
      <c r="V57" s="14"/>
    </row>
    <row r="58" spans="1:22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9"/>
      <c r="L58" s="9"/>
      <c r="M58" s="10"/>
      <c r="N58" s="10"/>
      <c r="O58" s="13"/>
      <c r="P58" s="13"/>
      <c r="Q58" s="13"/>
      <c r="R58" s="14"/>
      <c r="S58" s="14"/>
      <c r="T58" s="14"/>
      <c r="U58" s="14"/>
      <c r="V58" s="14"/>
    </row>
    <row r="59" spans="1:22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9"/>
      <c r="L59" s="9"/>
      <c r="M59" s="10"/>
      <c r="N59" s="10"/>
      <c r="O59" s="13" t="str">
        <f t="shared" ref="O59:O67" si="0">IFERROR(IF(N59="","-",DATEDIF(M59,N59,"y")),"-")</f>
        <v>-</v>
      </c>
      <c r="P59" s="13" t="str">
        <f t="shared" ref="P59:P67" si="1">IFERROR(IF(N59="","-",DATEDIF(M59,N59,"ym")),"-")</f>
        <v>-</v>
      </c>
      <c r="Q59" s="13" t="str">
        <f t="shared" ref="Q59:Q67" si="2">IFERROR(IF(N59="","-",DATEDIF(M59,N59,"md")+1),"-")</f>
        <v>-</v>
      </c>
      <c r="R59" s="14"/>
      <c r="S59" s="14"/>
      <c r="T59" s="14"/>
      <c r="U59" s="14"/>
      <c r="V59" s="14"/>
    </row>
    <row r="60" spans="1:22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9"/>
      <c r="L60" s="9"/>
      <c r="M60" s="10"/>
      <c r="N60" s="10"/>
      <c r="O60" s="13" t="str">
        <f t="shared" si="0"/>
        <v>-</v>
      </c>
      <c r="P60" s="13" t="str">
        <f t="shared" si="1"/>
        <v>-</v>
      </c>
      <c r="Q60" s="13" t="str">
        <f t="shared" si="2"/>
        <v>-</v>
      </c>
      <c r="R60" s="14"/>
      <c r="S60" s="14"/>
      <c r="T60" s="14"/>
      <c r="U60" s="14"/>
      <c r="V60" s="14"/>
    </row>
    <row r="61" spans="1:22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9"/>
      <c r="L61" s="9"/>
      <c r="M61" s="10"/>
      <c r="N61" s="10"/>
      <c r="O61" s="13" t="str">
        <f t="shared" si="0"/>
        <v>-</v>
      </c>
      <c r="P61" s="13" t="str">
        <f t="shared" si="1"/>
        <v>-</v>
      </c>
      <c r="Q61" s="13" t="str">
        <f t="shared" si="2"/>
        <v>-</v>
      </c>
      <c r="R61" s="14"/>
      <c r="S61" s="14"/>
      <c r="T61" s="14"/>
      <c r="U61" s="14"/>
      <c r="V61" s="14"/>
    </row>
    <row r="62" spans="1:22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9"/>
      <c r="L62" s="9"/>
      <c r="M62" s="10"/>
      <c r="N62" s="10"/>
      <c r="O62" s="13" t="str">
        <f t="shared" si="0"/>
        <v>-</v>
      </c>
      <c r="P62" s="13" t="str">
        <f t="shared" si="1"/>
        <v>-</v>
      </c>
      <c r="Q62" s="13" t="str">
        <f t="shared" si="2"/>
        <v>-</v>
      </c>
      <c r="R62" s="14"/>
      <c r="S62" s="14"/>
      <c r="T62" s="14"/>
      <c r="U62" s="14"/>
      <c r="V62" s="14"/>
    </row>
    <row r="63" spans="1:22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9"/>
      <c r="L63" s="9"/>
      <c r="M63" s="10"/>
      <c r="N63" s="10"/>
      <c r="O63" s="13" t="str">
        <f t="shared" si="0"/>
        <v>-</v>
      </c>
      <c r="P63" s="13" t="str">
        <f t="shared" si="1"/>
        <v>-</v>
      </c>
      <c r="Q63" s="13" t="str">
        <f t="shared" si="2"/>
        <v>-</v>
      </c>
      <c r="R63" s="14"/>
      <c r="S63" s="14"/>
      <c r="T63" s="14"/>
      <c r="U63" s="14"/>
      <c r="V63" s="14"/>
    </row>
    <row r="64" spans="1:22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9"/>
      <c r="L64" s="9"/>
      <c r="M64" s="10"/>
      <c r="N64" s="10"/>
      <c r="O64" s="13" t="str">
        <f t="shared" si="0"/>
        <v>-</v>
      </c>
      <c r="P64" s="13" t="str">
        <f t="shared" si="1"/>
        <v>-</v>
      </c>
      <c r="Q64" s="13" t="str">
        <f t="shared" si="2"/>
        <v>-</v>
      </c>
      <c r="R64" s="14"/>
      <c r="S64" s="14"/>
      <c r="T64" s="14"/>
      <c r="U64" s="14"/>
      <c r="V64" s="14"/>
    </row>
    <row r="65" spans="1:29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9"/>
      <c r="L65" s="9"/>
      <c r="M65" s="10"/>
      <c r="N65" s="10"/>
      <c r="O65" s="13" t="str">
        <f t="shared" si="0"/>
        <v>-</v>
      </c>
      <c r="P65" s="13" t="str">
        <f t="shared" si="1"/>
        <v>-</v>
      </c>
      <c r="Q65" s="13" t="str">
        <f t="shared" si="2"/>
        <v>-</v>
      </c>
      <c r="R65" s="14"/>
      <c r="S65" s="14"/>
      <c r="T65" s="14"/>
      <c r="U65" s="14"/>
      <c r="V65" s="14"/>
    </row>
    <row r="66" spans="1:29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9"/>
      <c r="L66" s="9"/>
      <c r="M66" s="10"/>
      <c r="N66" s="10"/>
      <c r="O66" s="13" t="str">
        <f t="shared" si="0"/>
        <v>-</v>
      </c>
      <c r="P66" s="13" t="str">
        <f t="shared" si="1"/>
        <v>-</v>
      </c>
      <c r="Q66" s="13" t="str">
        <f t="shared" si="2"/>
        <v>-</v>
      </c>
      <c r="R66" s="14"/>
      <c r="S66" s="14"/>
      <c r="T66" s="14"/>
      <c r="U66" s="14"/>
      <c r="V66" s="14"/>
    </row>
    <row r="67" spans="1:29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9"/>
      <c r="L67" s="9"/>
      <c r="M67" s="10"/>
      <c r="N67" s="10"/>
      <c r="O67" s="13" t="str">
        <f t="shared" si="0"/>
        <v>-</v>
      </c>
      <c r="P67" s="13" t="str">
        <f t="shared" si="1"/>
        <v>-</v>
      </c>
      <c r="Q67" s="13" t="str">
        <f t="shared" si="2"/>
        <v>-</v>
      </c>
      <c r="R67" s="14"/>
      <c r="S67" s="14"/>
      <c r="T67" s="14"/>
      <c r="U67" s="14"/>
      <c r="V67" s="14"/>
    </row>
    <row r="68" spans="1:2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9" ht="25.9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2" t="s">
        <v>86</v>
      </c>
      <c r="N69" s="22"/>
      <c r="O69" s="30" t="s">
        <v>72</v>
      </c>
      <c r="P69" s="30"/>
      <c r="Q69" s="30"/>
      <c r="R69" s="2"/>
      <c r="S69" s="2"/>
      <c r="T69" s="2"/>
      <c r="U69" s="2"/>
      <c r="V69" s="2"/>
      <c r="W69" s="27" t="s">
        <v>79</v>
      </c>
      <c r="X69" s="28" t="s">
        <v>80</v>
      </c>
      <c r="Y69" s="28" t="s">
        <v>81</v>
      </c>
      <c r="Z69" s="29" t="s">
        <v>82</v>
      </c>
      <c r="AA69" s="29" t="s">
        <v>83</v>
      </c>
      <c r="AB69" s="26" t="s">
        <v>84</v>
      </c>
      <c r="AC69" s="26" t="s">
        <v>85</v>
      </c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2"/>
      <c r="N70" s="22"/>
      <c r="O70" s="18" t="s">
        <v>73</v>
      </c>
      <c r="P70" s="20" t="s">
        <v>74</v>
      </c>
      <c r="Q70" s="18" t="s">
        <v>75</v>
      </c>
      <c r="R70" s="2"/>
      <c r="S70" s="2"/>
      <c r="T70" s="2"/>
      <c r="U70" s="2"/>
      <c r="V70" s="2"/>
      <c r="W70" s="27"/>
      <c r="X70" s="28"/>
      <c r="Y70" s="28"/>
      <c r="Z70" s="29"/>
      <c r="AA70" s="29"/>
      <c r="AB70" s="26"/>
      <c r="AC70" s="26"/>
    </row>
    <row r="71" spans="1:29" ht="28.1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2" t="s">
        <v>76</v>
      </c>
      <c r="N71" s="22"/>
      <c r="O71" s="13">
        <f>IFERROR(W71+AB71,"-")</f>
        <v>0</v>
      </c>
      <c r="P71" s="13">
        <f>IFERROR(IF((X71+Z71)&lt;12,(X71+Z71),AC71),"-")</f>
        <v>0</v>
      </c>
      <c r="Q71" s="13">
        <f>IFERROR(IF(Y71&lt;30,Y71,AA71),"-")</f>
        <v>0</v>
      </c>
      <c r="R71" s="2"/>
      <c r="S71" s="2"/>
      <c r="T71" s="2"/>
      <c r="U71" s="2"/>
      <c r="V71" s="2"/>
      <c r="W71" s="15">
        <f>SUMIF(R55:R70,"SÍ",O55:O70)</f>
        <v>0</v>
      </c>
      <c r="X71" s="14">
        <f>SUMIF(R55:R70,"SÍ",P55:P70)</f>
        <v>0</v>
      </c>
      <c r="Y71" s="14">
        <f>SUMIF(R55:R70,"SÍ",Q55:Q70)</f>
        <v>0</v>
      </c>
      <c r="Z71" s="14">
        <f>QUOTIENT(Y71,30)</f>
        <v>0</v>
      </c>
      <c r="AA71" s="14">
        <f>IF(Z71=0,Y71,MOD(Y71,30*Z71))</f>
        <v>0</v>
      </c>
      <c r="AB71" s="14">
        <f>QUOTIENT((X71+Z71),12)</f>
        <v>0</v>
      </c>
      <c r="AC71" s="14">
        <f>IF(AB71=0,X71,MOD((X71+Z71),12*AB71))</f>
        <v>0</v>
      </c>
    </row>
    <row r="72" spans="1:29" ht="42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2" t="s">
        <v>77</v>
      </c>
      <c r="N72" s="22"/>
      <c r="O72" s="13">
        <f t="shared" ref="O72:O75" si="3">IFERROR(W72+AB72,"-")</f>
        <v>0</v>
      </c>
      <c r="P72" s="13">
        <f t="shared" ref="P72:P75" si="4">IFERROR(IF((X72+Z72)&lt;12,(X72+Z72),AC72),"-")</f>
        <v>0</v>
      </c>
      <c r="Q72" s="13">
        <f t="shared" ref="Q72:Q75" si="5">IFERROR(IF(Y72&lt;30,Y72,AA72),"-")</f>
        <v>0</v>
      </c>
      <c r="R72" s="2"/>
      <c r="S72" s="2"/>
      <c r="T72" s="2"/>
      <c r="U72" s="2"/>
      <c r="V72" s="2"/>
      <c r="W72" s="15">
        <f>SUMIF(S55:S70,"SÍ",O55:O70)</f>
        <v>0</v>
      </c>
      <c r="X72" s="14">
        <f>SUMIF(S55:S70,"SÍ",P55:P70)</f>
        <v>0</v>
      </c>
      <c r="Y72" s="14">
        <f>SUMIF(S55:S70,"SÍ",Q55:Q70)</f>
        <v>0</v>
      </c>
      <c r="Z72" s="14">
        <f>QUOTIENT(Y72,30)</f>
        <v>0</v>
      </c>
      <c r="AA72" s="14">
        <f>IF(Z72=0,Y72,MOD(Y72,30*Z72))</f>
        <v>0</v>
      </c>
      <c r="AB72" s="14">
        <f>QUOTIENT((X72+Z72),12)</f>
        <v>0</v>
      </c>
      <c r="AC72" s="14">
        <f>IF(AB72=0,X72,MOD((X72+Z72),12*AB72))</f>
        <v>0</v>
      </c>
    </row>
    <row r="73" spans="1:29" ht="4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2" t="s">
        <v>78</v>
      </c>
      <c r="N73" s="22"/>
      <c r="O73" s="13">
        <f t="shared" si="3"/>
        <v>0</v>
      </c>
      <c r="P73" s="13">
        <f t="shared" si="4"/>
        <v>0</v>
      </c>
      <c r="Q73" s="13">
        <f t="shared" si="5"/>
        <v>0</v>
      </c>
      <c r="R73" s="2"/>
      <c r="S73" s="2"/>
      <c r="T73" s="2"/>
      <c r="U73" s="2"/>
      <c r="V73" s="2"/>
      <c r="W73" s="15">
        <f>SUMIF(T55:T69,"SÍ",O55:O69)</f>
        <v>0</v>
      </c>
      <c r="X73" s="14">
        <f>SUMIF(T55:T69,"SÍ",P55:P69)</f>
        <v>0</v>
      </c>
      <c r="Y73" s="14">
        <f>SUMIF(T55:T69,"SÍ",Q55:Q69)</f>
        <v>0</v>
      </c>
      <c r="Z73" s="14">
        <f>QUOTIENT(Y73,30)</f>
        <v>0</v>
      </c>
      <c r="AA73" s="14">
        <f>IF(Z73=0,Y73,MOD(Y73,30*Z73))</f>
        <v>0</v>
      </c>
      <c r="AB73" s="14">
        <f>QUOTIENT((X73+Z73),12)</f>
        <v>0</v>
      </c>
      <c r="AC73" s="14">
        <f>IF(AB73=0,X73,MOD((X73+Z73),12*AB73))</f>
        <v>0</v>
      </c>
    </row>
    <row r="74" spans="1:29" ht="37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2" t="s">
        <v>87</v>
      </c>
      <c r="N74" s="22"/>
      <c r="O74" s="13">
        <f t="shared" si="3"/>
        <v>0</v>
      </c>
      <c r="P74" s="13">
        <f t="shared" si="4"/>
        <v>0</v>
      </c>
      <c r="Q74" s="13">
        <f t="shared" si="5"/>
        <v>0</v>
      </c>
      <c r="R74" s="2"/>
      <c r="S74" s="2"/>
      <c r="T74" s="2"/>
      <c r="U74" s="2"/>
      <c r="V74" s="2"/>
      <c r="W74" s="15">
        <f>SUMIF(U55:U69,"SÍ",O55:O69)</f>
        <v>0</v>
      </c>
      <c r="X74" s="14">
        <f>SUMIF(U55:U69,"SÍ",P55:P69)</f>
        <v>0</v>
      </c>
      <c r="Y74" s="14">
        <f>SUMIF(U55:U69,"SÍ",Q55:Q69)</f>
        <v>0</v>
      </c>
      <c r="Z74" s="14">
        <f>QUOTIENT(Y74,30)</f>
        <v>0</v>
      </c>
      <c r="AA74" s="14">
        <f>IF(Z74=0,Y74,MOD(Y74,30*Z74))</f>
        <v>0</v>
      </c>
      <c r="AB74" s="14">
        <f>QUOTIENT((X74+Z74),12)</f>
        <v>0</v>
      </c>
      <c r="AC74" s="14">
        <f>IF(AB74=0,X74,MOD((X74+Z74),12*AB74))</f>
        <v>0</v>
      </c>
    </row>
    <row r="75" spans="1:29" ht="28.1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2" t="s">
        <v>88</v>
      </c>
      <c r="N75" s="22"/>
      <c r="O75" s="13">
        <f t="shared" si="3"/>
        <v>0</v>
      </c>
      <c r="P75" s="13">
        <f t="shared" si="4"/>
        <v>0</v>
      </c>
      <c r="Q75" s="13">
        <f t="shared" si="5"/>
        <v>0</v>
      </c>
      <c r="R75" s="2"/>
      <c r="S75" s="2"/>
      <c r="T75" s="2"/>
      <c r="U75" s="2"/>
      <c r="V75" s="2"/>
      <c r="W75" s="15">
        <f>SUMIF(V55:V69,"SÍ",O55:O69)</f>
        <v>0</v>
      </c>
      <c r="X75" s="14">
        <f>SUMIF(V55:V69,"SÍ",P55:P69)</f>
        <v>0</v>
      </c>
      <c r="Y75" s="14">
        <f>SUMIF(V55:V69,"SÍ",Q55:Q69)</f>
        <v>0</v>
      </c>
      <c r="Z75" s="14">
        <f>QUOTIENT(Y75,30)</f>
        <v>0</v>
      </c>
      <c r="AA75" s="14">
        <f>IF(Z75=0,Y75,MOD(Y75,30*Z75))</f>
        <v>0</v>
      </c>
      <c r="AB75" s="14">
        <f>QUOTIENT((X75+Z75),12)</f>
        <v>0</v>
      </c>
      <c r="AC75" s="14">
        <f>IF(AB75=0,X75,MOD((X75+Z75),12*AB75))</f>
        <v>0</v>
      </c>
    </row>
    <row r="76" spans="1:2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9" x14ac:dyDescent="0.25">
      <c r="A77" s="3" t="s">
        <v>54</v>
      </c>
      <c r="B77" s="3"/>
      <c r="C77" s="3"/>
      <c r="D77" s="3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9" x14ac:dyDescent="0.25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9" ht="15" customHeight="1" x14ac:dyDescent="0.25">
      <c r="A79" s="43" t="s">
        <v>51</v>
      </c>
      <c r="B79" s="44"/>
      <c r="C79" s="44"/>
      <c r="D79" s="44"/>
      <c r="E79" s="44"/>
      <c r="F79" s="45"/>
      <c r="G79" s="24" t="s">
        <v>26</v>
      </c>
      <c r="H79" s="24"/>
      <c r="I79" s="24"/>
      <c r="J79" s="24"/>
      <c r="K79" s="24"/>
      <c r="L79" s="39" t="s">
        <v>27</v>
      </c>
      <c r="M79" s="24"/>
      <c r="N79" s="24"/>
      <c r="O79" s="24"/>
      <c r="P79" s="39" t="s">
        <v>28</v>
      </c>
      <c r="Q79" s="24"/>
      <c r="R79" s="24"/>
      <c r="S79" s="39" t="s">
        <v>29</v>
      </c>
      <c r="T79" s="39"/>
      <c r="U79" s="43" t="s">
        <v>15</v>
      </c>
      <c r="V79" s="45"/>
    </row>
    <row r="80" spans="1:29" x14ac:dyDescent="0.25">
      <c r="A80" s="61"/>
      <c r="B80" s="71"/>
      <c r="C80" s="71"/>
      <c r="D80" s="71"/>
      <c r="E80" s="71"/>
      <c r="F80" s="62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39"/>
      <c r="T80" s="39"/>
      <c r="U80" s="61"/>
      <c r="V80" s="62"/>
    </row>
    <row r="81" spans="1:22" x14ac:dyDescent="0.25">
      <c r="A81" s="46"/>
      <c r="B81" s="47"/>
      <c r="C81" s="47"/>
      <c r="D81" s="47"/>
      <c r="E81" s="47"/>
      <c r="F81" s="48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39"/>
      <c r="T81" s="39"/>
      <c r="U81" s="46"/>
      <c r="V81" s="48"/>
    </row>
    <row r="82" spans="1:22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36"/>
      <c r="V82" s="36"/>
    </row>
    <row r="83" spans="1:22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36"/>
      <c r="V83" s="36"/>
    </row>
    <row r="84" spans="1:22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36"/>
      <c r="V84" s="36"/>
    </row>
    <row r="85" spans="1:22" x14ac:dyDescent="0.25">
      <c r="A85" s="2" t="s">
        <v>50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3" t="s">
        <v>30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24" t="s">
        <v>34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43" t="s">
        <v>91</v>
      </c>
      <c r="B94" s="44"/>
      <c r="C94" s="44"/>
      <c r="D94" s="44"/>
      <c r="E94" s="44"/>
      <c r="F94" s="44"/>
      <c r="G94" s="44"/>
      <c r="H94" s="44"/>
      <c r="I94" s="44"/>
      <c r="J94" s="45"/>
      <c r="K94" s="43" t="s">
        <v>90</v>
      </c>
      <c r="L94" s="44"/>
      <c r="M94" s="44"/>
      <c r="N94" s="45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46"/>
      <c r="B95" s="47"/>
      <c r="C95" s="47"/>
      <c r="D95" s="47"/>
      <c r="E95" s="47"/>
      <c r="F95" s="47"/>
      <c r="G95" s="47"/>
      <c r="H95" s="47"/>
      <c r="I95" s="47"/>
      <c r="J95" s="48"/>
      <c r="K95" s="46"/>
      <c r="L95" s="47"/>
      <c r="M95" s="47"/>
      <c r="N95" s="48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23" t="s">
        <v>31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"/>
      <c r="P96" s="2"/>
      <c r="Q96" s="2"/>
      <c r="R96" s="2"/>
      <c r="S96" s="2"/>
      <c r="T96" s="2"/>
      <c r="U96" s="2"/>
      <c r="V96" s="2"/>
    </row>
    <row r="97" spans="1:22" x14ac:dyDescent="0.25">
      <c r="A97" s="23" t="s">
        <v>32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"/>
      <c r="P97" s="2"/>
      <c r="Q97" s="2"/>
      <c r="R97" s="2"/>
      <c r="S97" s="2"/>
      <c r="T97" s="2"/>
      <c r="U97" s="2"/>
      <c r="V97" s="2"/>
    </row>
    <row r="98" spans="1:22" x14ac:dyDescent="0.25">
      <c r="A98" s="23" t="s">
        <v>33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"/>
      <c r="P98" s="2"/>
      <c r="Q98" s="2"/>
      <c r="R98" s="2"/>
      <c r="S98" s="2"/>
      <c r="T98" s="2"/>
      <c r="U98" s="2"/>
      <c r="V98" s="2"/>
    </row>
    <row r="99" spans="1:22" x14ac:dyDescent="0.25">
      <c r="A99" s="23" t="s">
        <v>55</v>
      </c>
      <c r="B99" s="23"/>
      <c r="C99" s="23"/>
      <c r="D99" s="23"/>
      <c r="E99" s="23"/>
      <c r="F99" s="23"/>
      <c r="G99" s="23"/>
      <c r="H99" s="23"/>
      <c r="I99" s="23"/>
      <c r="J99" s="23"/>
      <c r="K99" s="37"/>
      <c r="L99" s="49"/>
      <c r="M99" s="49"/>
      <c r="N99" s="38"/>
      <c r="O99" s="2"/>
      <c r="P99" s="2"/>
      <c r="Q99" s="2"/>
      <c r="R99" s="2"/>
      <c r="S99" s="2"/>
      <c r="T99" s="2"/>
      <c r="U99" s="2"/>
      <c r="V99" s="2"/>
    </row>
    <row r="100" spans="1:2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x14ac:dyDescent="0.25">
      <c r="A101" s="3" t="s">
        <v>48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.75" customHeight="1" x14ac:dyDescent="0.25">
      <c r="A103" s="72" t="s">
        <v>49</v>
      </c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4"/>
      <c r="N103" s="24" t="s">
        <v>18</v>
      </c>
      <c r="O103" s="24"/>
      <c r="P103" s="24"/>
      <c r="Q103" s="24"/>
      <c r="R103" s="39" t="s">
        <v>21</v>
      </c>
      <c r="S103" s="39" t="s">
        <v>22</v>
      </c>
      <c r="T103" s="39" t="s">
        <v>15</v>
      </c>
      <c r="U103" s="2"/>
      <c r="V103" s="2"/>
    </row>
    <row r="104" spans="1:22" x14ac:dyDescent="0.25">
      <c r="A104" s="75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7"/>
      <c r="N104" s="24"/>
      <c r="O104" s="24"/>
      <c r="P104" s="24"/>
      <c r="Q104" s="24"/>
      <c r="R104" s="24"/>
      <c r="S104" s="24"/>
      <c r="T104" s="39"/>
      <c r="U104" s="2"/>
      <c r="V104" s="2"/>
    </row>
    <row r="105" spans="1:22" x14ac:dyDescent="0.25">
      <c r="A105" s="75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7"/>
      <c r="N105" s="24"/>
      <c r="O105" s="24"/>
      <c r="P105" s="24"/>
      <c r="Q105" s="24"/>
      <c r="R105" s="24"/>
      <c r="S105" s="24"/>
      <c r="T105" s="39"/>
      <c r="U105" s="2"/>
      <c r="V105" s="2"/>
    </row>
    <row r="106" spans="1:22" x14ac:dyDescent="0.25">
      <c r="A106" s="78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80"/>
      <c r="N106" s="24" t="s">
        <v>19</v>
      </c>
      <c r="O106" s="24"/>
      <c r="P106" s="24" t="s">
        <v>20</v>
      </c>
      <c r="Q106" s="24"/>
      <c r="R106" s="24"/>
      <c r="S106" s="24"/>
      <c r="T106" s="39"/>
      <c r="U106" s="2"/>
      <c r="V106" s="2"/>
    </row>
    <row r="107" spans="1:22" x14ac:dyDescent="0.25">
      <c r="A107" s="37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38"/>
      <c r="N107" s="23"/>
      <c r="O107" s="23"/>
      <c r="P107" s="23"/>
      <c r="Q107" s="23"/>
      <c r="R107" s="1"/>
      <c r="S107" s="1"/>
      <c r="T107" s="6"/>
      <c r="U107" s="2"/>
      <c r="V107" s="2"/>
    </row>
    <row r="108" spans="1:22" x14ac:dyDescent="0.25">
      <c r="A108" s="37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38"/>
      <c r="N108" s="23"/>
      <c r="O108" s="23"/>
      <c r="P108" s="23"/>
      <c r="Q108" s="23"/>
      <c r="R108" s="1"/>
      <c r="S108" s="1"/>
      <c r="T108" s="6"/>
      <c r="U108" s="2"/>
      <c r="V108" s="2"/>
    </row>
    <row r="109" spans="1:22" x14ac:dyDescent="0.25">
      <c r="A109" s="2" t="s">
        <v>50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82" t="s">
        <v>35</v>
      </c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4"/>
    </row>
    <row r="112" spans="1:22" x14ac:dyDescent="0.25">
      <c r="A112" s="85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7"/>
    </row>
    <row r="113" spans="1:22" x14ac:dyDescent="0.25">
      <c r="A113" s="88" t="s">
        <v>47</v>
      </c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90"/>
    </row>
    <row r="114" spans="1:22" x14ac:dyDescent="0.25">
      <c r="A114" s="91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3"/>
    </row>
    <row r="115" spans="1:2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25">
      <c r="A116" s="21" t="s">
        <v>36</v>
      </c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2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6.5" thickBo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5"/>
      <c r="U120" s="5"/>
      <c r="V120" s="5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81" t="s">
        <v>42</v>
      </c>
      <c r="U121" s="81"/>
      <c r="V121" s="81"/>
    </row>
    <row r="122" spans="1:22" ht="16.5" thickBo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6.5" customHeight="1" thickBot="1" x14ac:dyDescent="0.3">
      <c r="A123" s="64" t="s">
        <v>41</v>
      </c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6"/>
      <c r="Q123" s="2"/>
      <c r="R123" s="2"/>
      <c r="S123" s="2"/>
      <c r="T123" s="3" t="s">
        <v>37</v>
      </c>
      <c r="U123" s="5"/>
      <c r="V123" s="5"/>
    </row>
    <row r="124" spans="1:22" ht="16.5" thickBot="1" x14ac:dyDescent="0.3">
      <c r="A124" s="67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9"/>
      <c r="Q124" s="2"/>
      <c r="R124" s="2"/>
      <c r="S124" s="2"/>
      <c r="T124" s="2"/>
      <c r="U124" s="2"/>
      <c r="V124" s="2"/>
    </row>
    <row r="125" spans="1:2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63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63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</sheetData>
  <protectedRanges>
    <protectedRange sqref="M56:N67" name="Rango6"/>
    <protectedRange sqref="R57:V67" name="Rango7"/>
  </protectedRanges>
  <mergeCells count="191">
    <mergeCell ref="U79:V81"/>
    <mergeCell ref="L128:L129"/>
    <mergeCell ref="A123:P124"/>
    <mergeCell ref="B116:K116"/>
    <mergeCell ref="G84:K84"/>
    <mergeCell ref="L84:O84"/>
    <mergeCell ref="P84:R84"/>
    <mergeCell ref="N107:O107"/>
    <mergeCell ref="A99:J99"/>
    <mergeCell ref="K99:N99"/>
    <mergeCell ref="A79:F81"/>
    <mergeCell ref="G79:K81"/>
    <mergeCell ref="L79:O81"/>
    <mergeCell ref="P79:R81"/>
    <mergeCell ref="P107:Q107"/>
    <mergeCell ref="N108:O108"/>
    <mergeCell ref="P108:Q108"/>
    <mergeCell ref="A103:M106"/>
    <mergeCell ref="A94:J95"/>
    <mergeCell ref="K94:N95"/>
    <mergeCell ref="T121:V121"/>
    <mergeCell ref="A111:V112"/>
    <mergeCell ref="A113:V114"/>
    <mergeCell ref="A96:J96"/>
    <mergeCell ref="A97:J97"/>
    <mergeCell ref="A98:J98"/>
    <mergeCell ref="K96:N96"/>
    <mergeCell ref="K97:N97"/>
    <mergeCell ref="K98:N98"/>
    <mergeCell ref="U82:V82"/>
    <mergeCell ref="U83:V83"/>
    <mergeCell ref="U84:V84"/>
    <mergeCell ref="A82:F82"/>
    <mergeCell ref="G82:K82"/>
    <mergeCell ref="L82:O82"/>
    <mergeCell ref="P82:R82"/>
    <mergeCell ref="S82:T82"/>
    <mergeCell ref="A83:F83"/>
    <mergeCell ref="G83:K83"/>
    <mergeCell ref="L83:O83"/>
    <mergeCell ref="P83:R83"/>
    <mergeCell ref="S83:T83"/>
    <mergeCell ref="A84:F84"/>
    <mergeCell ref="S84:T84"/>
    <mergeCell ref="A91:N91"/>
    <mergeCell ref="A92:N92"/>
    <mergeCell ref="J12:K12"/>
    <mergeCell ref="J13:K13"/>
    <mergeCell ref="A18:T18"/>
    <mergeCell ref="A19:T21"/>
    <mergeCell ref="E32:T32"/>
    <mergeCell ref="E33:T33"/>
    <mergeCell ref="E25:T25"/>
    <mergeCell ref="E26:T26"/>
    <mergeCell ref="E27:T27"/>
    <mergeCell ref="E28:T28"/>
    <mergeCell ref="E29:T29"/>
    <mergeCell ref="E30:T30"/>
    <mergeCell ref="E31:T31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107:M107"/>
    <mergeCell ref="A108:M108"/>
    <mergeCell ref="N103:Q105"/>
    <mergeCell ref="R103:R106"/>
    <mergeCell ref="S103:S106"/>
    <mergeCell ref="T103:T106"/>
    <mergeCell ref="N106:O106"/>
    <mergeCell ref="P106:Q106"/>
    <mergeCell ref="B15:F15"/>
    <mergeCell ref="A35:T36"/>
    <mergeCell ref="G41:I41"/>
    <mergeCell ref="A41:C41"/>
    <mergeCell ref="D41:F41"/>
    <mergeCell ref="A55:C55"/>
    <mergeCell ref="D55:F55"/>
    <mergeCell ref="G55:J55"/>
    <mergeCell ref="R54:R55"/>
    <mergeCell ref="S54:S55"/>
    <mergeCell ref="T54:T55"/>
    <mergeCell ref="O54:Q54"/>
    <mergeCell ref="S79:T81"/>
    <mergeCell ref="T44:T45"/>
    <mergeCell ref="A46:C46"/>
    <mergeCell ref="D46:F46"/>
    <mergeCell ref="J40:J41"/>
    <mergeCell ref="A40:I40"/>
    <mergeCell ref="A42:C42"/>
    <mergeCell ref="D42:F42"/>
    <mergeCell ref="G42:I42"/>
    <mergeCell ref="M44:P44"/>
    <mergeCell ref="M45:N45"/>
    <mergeCell ref="O45:P45"/>
    <mergeCell ref="J44:L45"/>
    <mergeCell ref="G44:I45"/>
    <mergeCell ref="D44:F45"/>
    <mergeCell ref="A44:C45"/>
    <mergeCell ref="Q44:Q45"/>
    <mergeCell ref="R44:S45"/>
    <mergeCell ref="J46:L46"/>
    <mergeCell ref="M46:N46"/>
    <mergeCell ref="O46:P46"/>
    <mergeCell ref="R46:S46"/>
    <mergeCell ref="A47:C47"/>
    <mergeCell ref="D47:F47"/>
    <mergeCell ref="G47:I47"/>
    <mergeCell ref="J47:L47"/>
    <mergeCell ref="M47:N47"/>
    <mergeCell ref="O47:P47"/>
    <mergeCell ref="R47:S47"/>
    <mergeCell ref="G46:I46"/>
    <mergeCell ref="G48:I48"/>
    <mergeCell ref="J48:L48"/>
    <mergeCell ref="M48:N48"/>
    <mergeCell ref="O48:P48"/>
    <mergeCell ref="R48:S48"/>
    <mergeCell ref="A49:C49"/>
    <mergeCell ref="D49:F49"/>
    <mergeCell ref="G49:I49"/>
    <mergeCell ref="J49:L49"/>
    <mergeCell ref="M49:N49"/>
    <mergeCell ref="O49:P49"/>
    <mergeCell ref="R49:S49"/>
    <mergeCell ref="V54:V55"/>
    <mergeCell ref="A54:N54"/>
    <mergeCell ref="A63:C63"/>
    <mergeCell ref="D63:F63"/>
    <mergeCell ref="G63:J63"/>
    <mergeCell ref="A64:C64"/>
    <mergeCell ref="D64:F64"/>
    <mergeCell ref="G64:J64"/>
    <mergeCell ref="A65:C65"/>
    <mergeCell ref="D65:F65"/>
    <mergeCell ref="G65:J65"/>
    <mergeCell ref="G56:J56"/>
    <mergeCell ref="D56:F56"/>
    <mergeCell ref="A56:C56"/>
    <mergeCell ref="A57:C57"/>
    <mergeCell ref="D57:F57"/>
    <mergeCell ref="G57:J57"/>
    <mergeCell ref="U54:U55"/>
    <mergeCell ref="D61:F61"/>
    <mergeCell ref="G61:J61"/>
    <mergeCell ref="A62:C62"/>
    <mergeCell ref="D62:F62"/>
    <mergeCell ref="G62:J62"/>
    <mergeCell ref="AC69:AC70"/>
    <mergeCell ref="W69:W70"/>
    <mergeCell ref="X69:X70"/>
    <mergeCell ref="Y69:Y70"/>
    <mergeCell ref="Z69:Z70"/>
    <mergeCell ref="AA69:AA70"/>
    <mergeCell ref="AB69:AB70"/>
    <mergeCell ref="O69:Q69"/>
    <mergeCell ref="A66:C66"/>
    <mergeCell ref="D66:F66"/>
    <mergeCell ref="G66:J66"/>
    <mergeCell ref="A67:C67"/>
    <mergeCell ref="D67:F67"/>
    <mergeCell ref="G67:J67"/>
    <mergeCell ref="M75:N75"/>
    <mergeCell ref="P15:T15"/>
    <mergeCell ref="P16:T16"/>
    <mergeCell ref="M15:O15"/>
    <mergeCell ref="M16:O16"/>
    <mergeCell ref="A89:N89"/>
    <mergeCell ref="A90:N90"/>
    <mergeCell ref="M71:N71"/>
    <mergeCell ref="M69:N70"/>
    <mergeCell ref="M72:N72"/>
    <mergeCell ref="M73:N73"/>
    <mergeCell ref="M74:N74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A61:C61"/>
    <mergeCell ref="A48:C48"/>
    <mergeCell ref="D48:F48"/>
  </mergeCells>
  <dataValidations count="1">
    <dataValidation type="list" allowBlank="1" showInputMessage="1" showErrorMessage="1" sqref="O69:Q70 R56:V67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2025-11-24T21:49:15Z</dcterms:modified>
</cp:coreProperties>
</file>